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 tabRatio="500"/>
  </bookViews>
  <sheets>
    <sheet name="BOYS" sheetId="1" r:id="rId1"/>
  </sheets>
  <calcPr calcId="145621"/>
</workbook>
</file>

<file path=xl/calcChain.xml><?xml version="1.0" encoding="utf-8"?>
<calcChain xmlns="http://schemas.openxmlformats.org/spreadsheetml/2006/main">
  <c r="N6" i="1" l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L24" i="1"/>
  <c r="N24" i="1"/>
  <c r="O24" i="1" l="1"/>
</calcChain>
</file>

<file path=xl/sharedStrings.xml><?xml version="1.0" encoding="utf-8"?>
<sst xmlns="http://schemas.openxmlformats.org/spreadsheetml/2006/main" count="144" uniqueCount="80">
  <si>
    <t>BOYS' SOCK INVENTORY</t>
  </si>
  <si>
    <t>ITEM</t>
  </si>
  <si>
    <t>SHORT ITEM</t>
  </si>
  <si>
    <t>GENDER</t>
  </si>
  <si>
    <t>BRAND</t>
  </si>
  <si>
    <t>DESCRIPTION</t>
  </si>
  <si>
    <t>FABRICATION</t>
  </si>
  <si>
    <t>COLOR</t>
  </si>
  <si>
    <t>SIZE</t>
  </si>
  <si>
    <t>UPC</t>
  </si>
  <si>
    <t>PAIRS/PACK</t>
  </si>
  <si>
    <t>CASES</t>
  </si>
  <si>
    <t>CASE PACK</t>
  </si>
  <si>
    <t>PACKS</t>
  </si>
  <si>
    <t>PAIRS</t>
  </si>
  <si>
    <t>GLSB350-6BGHT-02</t>
  </si>
  <si>
    <t>BOYS'</t>
  </si>
  <si>
    <t>GILDAN SMART BASICS</t>
  </si>
  <si>
    <t>TODDLER BOYS' 6 PACK HALF CUSHION CREW SOCKS</t>
  </si>
  <si>
    <t>79% COTTON/14% POLYESTER/5% NYLON/2% SPANDEX</t>
  </si>
  <si>
    <t>OPTIC WHITE</t>
  </si>
  <si>
    <t>5-6.5</t>
  </si>
  <si>
    <t>883096148296</t>
  </si>
  <si>
    <t>808SBR6319961</t>
  </si>
  <si>
    <t>BOYS' 6 PACK CUSHION PERFORMANCE ANKLE SOCKS</t>
  </si>
  <si>
    <t>96% POLYESTER/4% SPANDEX</t>
  </si>
  <si>
    <t>ASSORTED</t>
  </si>
  <si>
    <t>9-11</t>
  </si>
  <si>
    <t>883096598411</t>
  </si>
  <si>
    <t>808SBR5507960</t>
  </si>
  <si>
    <t>BOYS' 6 PACK CUSHION PERFORMANCE CREW SOCKS</t>
  </si>
  <si>
    <t>7-8.5</t>
  </si>
  <si>
    <t>883096597407</t>
  </si>
  <si>
    <t>GLSB630-6BGHT-02</t>
  </si>
  <si>
    <t>BOYS' 6 PACK HALF CUSHION ANKLE SOCKS</t>
  </si>
  <si>
    <t>78% COTTON/20% POLYESTER/1% NYLON/1% SPANDEX</t>
  </si>
  <si>
    <t>883096148197</t>
  </si>
  <si>
    <t>808SBR4316961</t>
  </si>
  <si>
    <t>6-7.5</t>
  </si>
  <si>
    <t>883096598398</t>
  </si>
  <si>
    <t>GLSB530-6BGHT</t>
  </si>
  <si>
    <t>81% COTTON/17% POLYESTER/1% NYLON/1% SPANDEX</t>
  </si>
  <si>
    <t>883096148227</t>
  </si>
  <si>
    <t>GLSB510-6BBGHT-02</t>
  </si>
  <si>
    <t>BOYS' 6 PACK HALF CUSHION NO SHOW SOCKS</t>
  </si>
  <si>
    <t>74% COTTON/23% POLYESTER/1% NYLON/1% SPANDEX/1% ELASTIC</t>
  </si>
  <si>
    <t>883096148241</t>
  </si>
  <si>
    <t>808SBR4506960</t>
  </si>
  <si>
    <t>808SBR4506960 GTM BOYS</t>
  </si>
  <si>
    <t>883096597391</t>
  </si>
  <si>
    <t>808SBR5307961</t>
  </si>
  <si>
    <t>808SBR5307961 GTM BOYS</t>
  </si>
  <si>
    <t>883096598404</t>
  </si>
  <si>
    <t>808SBR6309960</t>
  </si>
  <si>
    <t>808SBR6309960 GTM BOYS</t>
  </si>
  <si>
    <t>883096597384</t>
  </si>
  <si>
    <t>808SBR5307960</t>
  </si>
  <si>
    <t>808SBR5307960 GTM BOYS</t>
  </si>
  <si>
    <t>883096597377</t>
  </si>
  <si>
    <t>808SBR4306960</t>
  </si>
  <si>
    <t>808SBR4306960 GTM BOYS</t>
  </si>
  <si>
    <t>883096597360</t>
  </si>
  <si>
    <t>STR618R-960</t>
  </si>
  <si>
    <t>STARTER</t>
  </si>
  <si>
    <t>STR618R-960 BOYS ANKLE HC</t>
  </si>
  <si>
    <t>883096668039</t>
  </si>
  <si>
    <t>GLSB640-6BGHT</t>
  </si>
  <si>
    <t>GLSB640-6BGHT MIDCR BOYS HC</t>
  </si>
  <si>
    <t>883096541707</t>
  </si>
  <si>
    <t>GLSB650-6BGHT-02</t>
  </si>
  <si>
    <t>GLSB650-6BGHT-02 BOYS CREW HC</t>
  </si>
  <si>
    <t>883096148203</t>
  </si>
  <si>
    <t>802STR4346960-02</t>
  </si>
  <si>
    <t>883096339014</t>
  </si>
  <si>
    <t>802STR416W170WM</t>
  </si>
  <si>
    <t>802STR416W170WM SRTER P6 NO SH</t>
  </si>
  <si>
    <t>883096343332</t>
  </si>
  <si>
    <t>SUBTOTAL BOYS' 6 PACKS</t>
  </si>
  <si>
    <t>FOB STATESBORO, GA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</si>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</sst>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165" fontId="0" fillId="0" borderId="1" xfId="1" applyNumberFormat="1" applyFont="1" applyBorder="1"/>
    <xf numFmtId="0" fontId="2" fillId="0" borderId="1" xfId="0" quotePrefix="1" applyFont="1" applyBorder="1" applyAlignment="1">
      <alignment horizontal="left"/>
    </xf>
    <xf numFmtId="165" fontId="2" fillId="0" borderId="1" xfId="1" applyNumberFormat="1" applyFont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7</xdr:row>
      <xdr:rowOff>104775</xdr:rowOff>
    </xdr:from>
    <xdr:to>
      <xdr:col>1</xdr:col>
      <xdr:colOff>1743075</xdr:colOff>
      <xdr:row>7</xdr:row>
      <xdr:rowOff>1895475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5" y="5410200"/>
          <a:ext cx="16668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</xdr:row>
      <xdr:rowOff>47625</xdr:rowOff>
    </xdr:from>
    <xdr:to>
      <xdr:col>1</xdr:col>
      <xdr:colOff>1752600</xdr:colOff>
      <xdr:row>10</xdr:row>
      <xdr:rowOff>1457325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7825" y="10868025"/>
          <a:ext cx="16764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76200</xdr:rowOff>
    </xdr:from>
    <xdr:to>
      <xdr:col>1</xdr:col>
      <xdr:colOff>1743075</xdr:colOff>
      <xdr:row>5</xdr:row>
      <xdr:rowOff>1905000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47825" y="1076325"/>
          <a:ext cx="16668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8</xdr:row>
      <xdr:rowOff>66675</xdr:rowOff>
    </xdr:from>
    <xdr:to>
      <xdr:col>1</xdr:col>
      <xdr:colOff>1733550</xdr:colOff>
      <xdr:row>8</xdr:row>
      <xdr:rowOff>1419225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76400" y="7334250"/>
          <a:ext cx="16287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11</xdr:row>
      <xdr:rowOff>66675</xdr:rowOff>
    </xdr:from>
    <xdr:to>
      <xdr:col>1</xdr:col>
      <xdr:colOff>1743075</xdr:colOff>
      <xdr:row>11</xdr:row>
      <xdr:rowOff>1543050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57350" y="12420600"/>
          <a:ext cx="16573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</xdr:row>
      <xdr:rowOff>66675</xdr:rowOff>
    </xdr:from>
    <xdr:to>
      <xdr:col>1</xdr:col>
      <xdr:colOff>1724025</xdr:colOff>
      <xdr:row>9</xdr:row>
      <xdr:rowOff>1990725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6400" y="8829675"/>
          <a:ext cx="16192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6</xdr:row>
      <xdr:rowOff>47625</xdr:rowOff>
    </xdr:from>
    <xdr:to>
      <xdr:col>1</xdr:col>
      <xdr:colOff>1724025</xdr:colOff>
      <xdr:row>6</xdr:row>
      <xdr:rowOff>2295525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76400" y="3009900"/>
          <a:ext cx="161925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G31" sqref="G31"/>
    </sheetView>
  </sheetViews>
  <sheetFormatPr defaultColWidth="11" defaultRowHeight="15.75" x14ac:dyDescent="0.25"/>
  <cols>
    <col min="1" max="1" width="20.625" style="17" bestFit="1" customWidth="1"/>
    <col min="2" max="2" width="23.625" style="17" customWidth="1"/>
    <col min="3" max="3" width="11.5" bestFit="1" customWidth="1"/>
    <col min="4" max="4" width="8" bestFit="1" customWidth="1"/>
    <col min="5" max="5" width="19.875" bestFit="1" customWidth="1"/>
    <col min="6" max="6" width="49.875" bestFit="1" customWidth="1"/>
    <col min="7" max="7" width="29" bestFit="1" customWidth="1"/>
    <col min="8" max="8" width="23.125" bestFit="1" customWidth="1"/>
    <col min="9" max="9" width="5.875" bestFit="1" customWidth="1"/>
    <col min="10" max="10" width="13.125" bestFit="1" customWidth="1"/>
    <col min="11" max="11" width="11.375" bestFit="1" customWidth="1"/>
    <col min="12" max="12" width="9.125" bestFit="1" customWidth="1"/>
    <col min="13" max="13" width="10.125" bestFit="1" customWidth="1"/>
    <col min="14" max="14" width="13.375" bestFit="1" customWidth="1"/>
    <col min="15" max="15" width="10.5" customWidth="1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3" customFormat="1" x14ac:dyDescent="0.25">
      <c r="A4" s="1" t="s">
        <v>1</v>
      </c>
      <c r="B4" s="1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15" s="3" customFormat="1" x14ac:dyDescent="0.2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4" customFormat="1" ht="155.1" customHeight="1" x14ac:dyDescent="0.25">
      <c r="A6" s="9" t="s">
        <v>15</v>
      </c>
      <c r="B6" s="10"/>
      <c r="C6" s="10">
        <v>1128431</v>
      </c>
      <c r="D6" s="10" t="s">
        <v>16</v>
      </c>
      <c r="E6" s="10" t="s">
        <v>17</v>
      </c>
      <c r="F6" s="10" t="s">
        <v>18</v>
      </c>
      <c r="G6" s="11" t="s">
        <v>19</v>
      </c>
      <c r="H6" s="10" t="s">
        <v>20</v>
      </c>
      <c r="I6" s="12" t="s">
        <v>21</v>
      </c>
      <c r="J6" s="10" t="s">
        <v>22</v>
      </c>
      <c r="K6" s="10">
        <v>6</v>
      </c>
      <c r="L6" s="13">
        <v>288</v>
      </c>
      <c r="M6" s="13">
        <v>39</v>
      </c>
      <c r="N6" s="13">
        <f t="shared" ref="N6:N22" si="0">L6*M6</f>
        <v>11232</v>
      </c>
      <c r="O6" s="13">
        <f t="shared" ref="O6:O22" si="1">N6*K6</f>
        <v>67392</v>
      </c>
    </row>
    <row r="7" spans="1:15" s="14" customFormat="1" ht="185.1" customHeight="1" x14ac:dyDescent="0.25">
      <c r="A7" s="9" t="s">
        <v>23</v>
      </c>
      <c r="B7" s="10"/>
      <c r="C7" s="10">
        <v>1284388</v>
      </c>
      <c r="D7" s="10" t="s">
        <v>16</v>
      </c>
      <c r="E7" s="10" t="s">
        <v>17</v>
      </c>
      <c r="F7" s="10" t="s">
        <v>24</v>
      </c>
      <c r="G7" s="10" t="s">
        <v>25</v>
      </c>
      <c r="H7" s="10" t="s">
        <v>26</v>
      </c>
      <c r="I7" s="12" t="s">
        <v>27</v>
      </c>
      <c r="J7" s="10" t="s">
        <v>28</v>
      </c>
      <c r="K7" s="10">
        <v>6</v>
      </c>
      <c r="L7" s="13">
        <v>331</v>
      </c>
      <c r="M7" s="13">
        <v>30</v>
      </c>
      <c r="N7" s="13">
        <f t="shared" si="0"/>
        <v>9930</v>
      </c>
      <c r="O7" s="13">
        <f t="shared" si="1"/>
        <v>59580</v>
      </c>
    </row>
    <row r="8" spans="1:15" s="14" customFormat="1" ht="155.1" customHeight="1" x14ac:dyDescent="0.25">
      <c r="A8" s="9" t="s">
        <v>29</v>
      </c>
      <c r="B8" s="10"/>
      <c r="C8" s="10">
        <v>1284386</v>
      </c>
      <c r="D8" s="10" t="s">
        <v>16</v>
      </c>
      <c r="E8" s="10" t="s">
        <v>17</v>
      </c>
      <c r="F8" s="10" t="s">
        <v>30</v>
      </c>
      <c r="G8" s="10" t="s">
        <v>25</v>
      </c>
      <c r="H8" s="10" t="s">
        <v>26</v>
      </c>
      <c r="I8" s="12" t="s">
        <v>31</v>
      </c>
      <c r="J8" s="10" t="s">
        <v>32</v>
      </c>
      <c r="K8" s="10">
        <v>6</v>
      </c>
      <c r="L8" s="13">
        <v>208</v>
      </c>
      <c r="M8" s="13">
        <v>36</v>
      </c>
      <c r="N8" s="13">
        <f t="shared" si="0"/>
        <v>7488</v>
      </c>
      <c r="O8" s="13">
        <f t="shared" si="1"/>
        <v>44928</v>
      </c>
    </row>
    <row r="9" spans="1:15" s="14" customFormat="1" ht="117.95" customHeight="1" x14ac:dyDescent="0.25">
      <c r="A9" s="9" t="s">
        <v>33</v>
      </c>
      <c r="B9" s="10"/>
      <c r="C9" s="10">
        <v>1150188</v>
      </c>
      <c r="D9" s="10" t="s">
        <v>16</v>
      </c>
      <c r="E9" s="10" t="s">
        <v>17</v>
      </c>
      <c r="F9" s="10" t="s">
        <v>34</v>
      </c>
      <c r="G9" s="11" t="s">
        <v>35</v>
      </c>
      <c r="H9" s="10" t="s">
        <v>20</v>
      </c>
      <c r="I9" s="12" t="s">
        <v>27</v>
      </c>
      <c r="J9" s="12" t="s">
        <v>36</v>
      </c>
      <c r="K9" s="10">
        <v>6</v>
      </c>
      <c r="L9" s="13">
        <v>156</v>
      </c>
      <c r="M9" s="13">
        <v>27</v>
      </c>
      <c r="N9" s="13">
        <f t="shared" si="0"/>
        <v>4212</v>
      </c>
      <c r="O9" s="13">
        <f t="shared" si="1"/>
        <v>25272</v>
      </c>
    </row>
    <row r="10" spans="1:15" s="14" customFormat="1" ht="162" customHeight="1" x14ac:dyDescent="0.25">
      <c r="A10" s="9" t="s">
        <v>37</v>
      </c>
      <c r="B10" s="10"/>
      <c r="C10" s="10">
        <v>1284382</v>
      </c>
      <c r="D10" s="10" t="s">
        <v>16</v>
      </c>
      <c r="E10" s="10" t="s">
        <v>17</v>
      </c>
      <c r="F10" s="10" t="s">
        <v>24</v>
      </c>
      <c r="G10" s="10" t="s">
        <v>25</v>
      </c>
      <c r="H10" s="10" t="s">
        <v>26</v>
      </c>
      <c r="I10" s="12" t="s">
        <v>38</v>
      </c>
      <c r="J10" s="10" t="s">
        <v>39</v>
      </c>
      <c r="K10" s="10">
        <v>6</v>
      </c>
      <c r="L10" s="13">
        <v>67</v>
      </c>
      <c r="M10" s="13">
        <v>48</v>
      </c>
      <c r="N10" s="13">
        <f t="shared" si="0"/>
        <v>3216</v>
      </c>
      <c r="O10" s="13">
        <f t="shared" si="1"/>
        <v>19296</v>
      </c>
    </row>
    <row r="11" spans="1:15" s="14" customFormat="1" ht="120.95" customHeight="1" x14ac:dyDescent="0.25">
      <c r="A11" s="9" t="s">
        <v>40</v>
      </c>
      <c r="B11" s="10"/>
      <c r="C11" s="10">
        <v>1150171</v>
      </c>
      <c r="D11" s="10" t="s">
        <v>16</v>
      </c>
      <c r="E11" s="10" t="s">
        <v>17</v>
      </c>
      <c r="F11" s="10" t="s">
        <v>34</v>
      </c>
      <c r="G11" s="11" t="s">
        <v>41</v>
      </c>
      <c r="H11" s="10" t="s">
        <v>20</v>
      </c>
      <c r="I11" s="12" t="s">
        <v>31</v>
      </c>
      <c r="J11" s="10" t="s">
        <v>42</v>
      </c>
      <c r="K11" s="10">
        <v>6</v>
      </c>
      <c r="L11" s="13">
        <v>83</v>
      </c>
      <c r="M11" s="13">
        <v>27</v>
      </c>
      <c r="N11" s="13">
        <f t="shared" si="0"/>
        <v>2241</v>
      </c>
      <c r="O11" s="13">
        <f t="shared" si="1"/>
        <v>13446</v>
      </c>
    </row>
    <row r="12" spans="1:15" s="14" customFormat="1" ht="125.1" customHeight="1" x14ac:dyDescent="0.25">
      <c r="A12" s="9" t="s">
        <v>43</v>
      </c>
      <c r="B12" s="10"/>
      <c r="C12" s="10">
        <v>1128432</v>
      </c>
      <c r="D12" s="10" t="s">
        <v>16</v>
      </c>
      <c r="E12" s="10" t="s">
        <v>17</v>
      </c>
      <c r="F12" s="10" t="s">
        <v>44</v>
      </c>
      <c r="G12" s="11" t="s">
        <v>45</v>
      </c>
      <c r="H12" s="10" t="s">
        <v>26</v>
      </c>
      <c r="I12" s="12" t="s">
        <v>31</v>
      </c>
      <c r="J12" s="10" t="s">
        <v>46</v>
      </c>
      <c r="K12" s="10">
        <v>6</v>
      </c>
      <c r="L12" s="13">
        <v>31</v>
      </c>
      <c r="M12" s="13">
        <v>36</v>
      </c>
      <c r="N12" s="13">
        <f t="shared" si="0"/>
        <v>1116</v>
      </c>
      <c r="O12" s="13">
        <f t="shared" si="1"/>
        <v>6696</v>
      </c>
    </row>
    <row r="13" spans="1:15" x14ac:dyDescent="0.25">
      <c r="A13" s="15" t="s">
        <v>47</v>
      </c>
      <c r="B13" s="4"/>
      <c r="C13" s="4">
        <v>1284383</v>
      </c>
      <c r="D13" s="4" t="s">
        <v>16</v>
      </c>
      <c r="E13" s="4" t="s">
        <v>17</v>
      </c>
      <c r="F13" s="4" t="s">
        <v>48</v>
      </c>
      <c r="G13" s="4"/>
      <c r="H13" s="4" t="s">
        <v>26</v>
      </c>
      <c r="I13" s="5" t="s">
        <v>38</v>
      </c>
      <c r="J13" s="4" t="s">
        <v>49</v>
      </c>
      <c r="K13" s="4">
        <v>6</v>
      </c>
      <c r="L13" s="6">
        <v>30</v>
      </c>
      <c r="M13" s="6">
        <v>36</v>
      </c>
      <c r="N13" s="6">
        <f t="shared" si="0"/>
        <v>1080</v>
      </c>
      <c r="O13" s="6">
        <f t="shared" si="1"/>
        <v>6480</v>
      </c>
    </row>
    <row r="14" spans="1:15" x14ac:dyDescent="0.25">
      <c r="A14" s="4" t="s">
        <v>50</v>
      </c>
      <c r="B14" s="4"/>
      <c r="C14" s="4">
        <v>1284385</v>
      </c>
      <c r="D14" s="4" t="s">
        <v>16</v>
      </c>
      <c r="E14" s="4" t="s">
        <v>17</v>
      </c>
      <c r="F14" s="4" t="s">
        <v>51</v>
      </c>
      <c r="G14" s="4"/>
      <c r="H14" s="4" t="s">
        <v>26</v>
      </c>
      <c r="I14" s="5" t="s">
        <v>31</v>
      </c>
      <c r="J14" s="4" t="s">
        <v>52</v>
      </c>
      <c r="K14" s="4">
        <v>6</v>
      </c>
      <c r="L14" s="6">
        <v>27</v>
      </c>
      <c r="M14" s="6">
        <v>36</v>
      </c>
      <c r="N14" s="6">
        <f t="shared" si="0"/>
        <v>972</v>
      </c>
      <c r="O14" s="6">
        <f t="shared" si="1"/>
        <v>5832</v>
      </c>
    </row>
    <row r="15" spans="1:15" x14ac:dyDescent="0.25">
      <c r="A15" s="4" t="s">
        <v>53</v>
      </c>
      <c r="B15" s="4"/>
      <c r="C15" s="4">
        <v>1284387</v>
      </c>
      <c r="D15" s="4" t="s">
        <v>16</v>
      </c>
      <c r="E15" s="4" t="s">
        <v>17</v>
      </c>
      <c r="F15" s="4" t="s">
        <v>54</v>
      </c>
      <c r="G15" s="4"/>
      <c r="H15" s="4" t="s">
        <v>26</v>
      </c>
      <c r="I15" s="5" t="s">
        <v>27</v>
      </c>
      <c r="J15" s="4" t="s">
        <v>55</v>
      </c>
      <c r="K15" s="4">
        <v>6</v>
      </c>
      <c r="L15" s="6">
        <v>28</v>
      </c>
      <c r="M15" s="6">
        <v>30</v>
      </c>
      <c r="N15" s="6">
        <f t="shared" si="0"/>
        <v>840</v>
      </c>
      <c r="O15" s="6">
        <f t="shared" si="1"/>
        <v>5040</v>
      </c>
    </row>
    <row r="16" spans="1:15" x14ac:dyDescent="0.25">
      <c r="A16" s="4" t="s">
        <v>56</v>
      </c>
      <c r="B16" s="4"/>
      <c r="C16" s="4">
        <v>1284384</v>
      </c>
      <c r="D16" s="4" t="s">
        <v>16</v>
      </c>
      <c r="E16" s="4" t="s">
        <v>17</v>
      </c>
      <c r="F16" s="4" t="s">
        <v>57</v>
      </c>
      <c r="G16" s="4"/>
      <c r="H16" s="4" t="s">
        <v>26</v>
      </c>
      <c r="I16" s="5" t="s">
        <v>31</v>
      </c>
      <c r="J16" s="4" t="s">
        <v>58</v>
      </c>
      <c r="K16" s="4">
        <v>6</v>
      </c>
      <c r="L16" s="6">
        <v>17</v>
      </c>
      <c r="M16" s="6">
        <v>36</v>
      </c>
      <c r="N16" s="6">
        <f t="shared" si="0"/>
        <v>612</v>
      </c>
      <c r="O16" s="6">
        <f t="shared" si="1"/>
        <v>3672</v>
      </c>
    </row>
    <row r="17" spans="1:15" x14ac:dyDescent="0.25">
      <c r="A17" s="4" t="s">
        <v>59</v>
      </c>
      <c r="B17" s="4"/>
      <c r="C17" s="4">
        <v>1284381</v>
      </c>
      <c r="D17" s="4" t="s">
        <v>16</v>
      </c>
      <c r="E17" s="4" t="s">
        <v>17</v>
      </c>
      <c r="F17" s="4" t="s">
        <v>60</v>
      </c>
      <c r="G17" s="4"/>
      <c r="H17" s="4" t="s">
        <v>26</v>
      </c>
      <c r="I17" s="5" t="s">
        <v>38</v>
      </c>
      <c r="J17" s="4" t="s">
        <v>61</v>
      </c>
      <c r="K17" s="4">
        <v>6</v>
      </c>
      <c r="L17" s="6">
        <v>10</v>
      </c>
      <c r="M17" s="6">
        <v>48</v>
      </c>
      <c r="N17" s="6">
        <f t="shared" si="0"/>
        <v>480</v>
      </c>
      <c r="O17" s="6">
        <f t="shared" si="1"/>
        <v>2880</v>
      </c>
    </row>
    <row r="18" spans="1:15" x14ac:dyDescent="0.25">
      <c r="A18" s="4" t="s">
        <v>62</v>
      </c>
      <c r="B18" s="4"/>
      <c r="C18" s="4">
        <v>1300378</v>
      </c>
      <c r="D18" s="4" t="s">
        <v>16</v>
      </c>
      <c r="E18" s="4" t="s">
        <v>63</v>
      </c>
      <c r="F18" s="4" t="s">
        <v>64</v>
      </c>
      <c r="G18" s="4"/>
      <c r="H18" s="4" t="s">
        <v>20</v>
      </c>
      <c r="I18" s="5" t="s">
        <v>27</v>
      </c>
      <c r="J18" s="4" t="s">
        <v>65</v>
      </c>
      <c r="K18" s="4">
        <v>6</v>
      </c>
      <c r="L18" s="6">
        <v>8</v>
      </c>
      <c r="M18" s="6">
        <v>24</v>
      </c>
      <c r="N18" s="6">
        <f t="shared" si="0"/>
        <v>192</v>
      </c>
      <c r="O18" s="6">
        <f t="shared" si="1"/>
        <v>1152</v>
      </c>
    </row>
    <row r="19" spans="1:15" x14ac:dyDescent="0.25">
      <c r="A19" s="4" t="s">
        <v>66</v>
      </c>
      <c r="B19" s="4"/>
      <c r="C19" s="4">
        <v>1217218</v>
      </c>
      <c r="D19" s="4" t="s">
        <v>16</v>
      </c>
      <c r="E19" s="4" t="s">
        <v>17</v>
      </c>
      <c r="F19" s="4" t="s">
        <v>67</v>
      </c>
      <c r="G19" s="4"/>
      <c r="H19" s="4" t="s">
        <v>20</v>
      </c>
      <c r="I19" s="5" t="s">
        <v>27</v>
      </c>
      <c r="J19" s="4" t="s">
        <v>68</v>
      </c>
      <c r="K19" s="4">
        <v>6</v>
      </c>
      <c r="L19" s="6">
        <v>5</v>
      </c>
      <c r="M19" s="6">
        <v>18</v>
      </c>
      <c r="N19" s="6">
        <f t="shared" si="0"/>
        <v>90</v>
      </c>
      <c r="O19" s="6">
        <f t="shared" si="1"/>
        <v>540</v>
      </c>
    </row>
    <row r="20" spans="1:15" x14ac:dyDescent="0.25">
      <c r="A20" s="4" t="s">
        <v>69</v>
      </c>
      <c r="B20" s="4"/>
      <c r="C20" s="4">
        <v>1150189</v>
      </c>
      <c r="D20" s="4" t="s">
        <v>16</v>
      </c>
      <c r="E20" s="4" t="s">
        <v>17</v>
      </c>
      <c r="F20" s="4" t="s">
        <v>70</v>
      </c>
      <c r="G20" s="4"/>
      <c r="H20" s="4" t="s">
        <v>20</v>
      </c>
      <c r="I20" s="5" t="s">
        <v>27</v>
      </c>
      <c r="J20" s="4" t="s">
        <v>71</v>
      </c>
      <c r="K20" s="4">
        <v>6</v>
      </c>
      <c r="L20" s="6">
        <v>3</v>
      </c>
      <c r="M20" s="6">
        <v>18</v>
      </c>
      <c r="N20" s="6">
        <f t="shared" si="0"/>
        <v>54</v>
      </c>
      <c r="O20" s="6">
        <f t="shared" si="1"/>
        <v>324</v>
      </c>
    </row>
    <row r="21" spans="1:15" x14ac:dyDescent="0.25">
      <c r="A21" s="4" t="s">
        <v>72</v>
      </c>
      <c r="B21" s="4"/>
      <c r="C21" s="4">
        <v>1128449</v>
      </c>
      <c r="D21" s="4" t="s">
        <v>16</v>
      </c>
      <c r="E21" s="4" t="s">
        <v>63</v>
      </c>
      <c r="F21" s="4" t="s">
        <v>72</v>
      </c>
      <c r="G21" s="4"/>
      <c r="H21" s="4" t="s">
        <v>26</v>
      </c>
      <c r="I21" s="5" t="s">
        <v>31</v>
      </c>
      <c r="J21" s="4" t="s">
        <v>73</v>
      </c>
      <c r="K21" s="4">
        <v>6</v>
      </c>
      <c r="L21" s="6">
        <v>1</v>
      </c>
      <c r="M21" s="6">
        <v>24</v>
      </c>
      <c r="N21" s="6">
        <f t="shared" si="0"/>
        <v>24</v>
      </c>
      <c r="O21" s="6">
        <f t="shared" si="1"/>
        <v>144</v>
      </c>
    </row>
    <row r="22" spans="1:15" x14ac:dyDescent="0.25">
      <c r="A22" s="4" t="s">
        <v>74</v>
      </c>
      <c r="B22" s="4"/>
      <c r="C22" s="4">
        <v>1158007</v>
      </c>
      <c r="D22" s="4" t="s">
        <v>16</v>
      </c>
      <c r="E22" s="4" t="s">
        <v>63</v>
      </c>
      <c r="F22" s="4" t="s">
        <v>75</v>
      </c>
      <c r="G22" s="4"/>
      <c r="H22" s="4" t="s">
        <v>26</v>
      </c>
      <c r="I22" s="5" t="s">
        <v>38</v>
      </c>
      <c r="J22" s="4" t="s">
        <v>76</v>
      </c>
      <c r="K22" s="4">
        <v>6</v>
      </c>
      <c r="L22" s="6">
        <v>1</v>
      </c>
      <c r="M22" s="6">
        <v>24</v>
      </c>
      <c r="N22" s="6">
        <f t="shared" si="0"/>
        <v>24</v>
      </c>
      <c r="O22" s="6">
        <f t="shared" si="1"/>
        <v>144</v>
      </c>
    </row>
    <row r="23" spans="1:15" x14ac:dyDescent="0.25">
      <c r="A23" s="4"/>
      <c r="B23" s="4"/>
      <c r="C23" s="4"/>
      <c r="D23" s="4"/>
      <c r="E23" s="4"/>
      <c r="F23" s="4"/>
      <c r="G23" s="4"/>
      <c r="H23" s="4"/>
      <c r="I23" s="5"/>
      <c r="J23" s="4"/>
      <c r="K23" s="4"/>
      <c r="L23" s="6"/>
      <c r="M23" s="6"/>
      <c r="N23" s="6"/>
      <c r="O23" s="6"/>
    </row>
    <row r="24" spans="1:15" s="3" customFormat="1" x14ac:dyDescent="0.25">
      <c r="A24" s="1"/>
      <c r="B24" s="1"/>
      <c r="C24" s="1"/>
      <c r="D24" s="1"/>
      <c r="E24" s="1"/>
      <c r="F24" s="1" t="s">
        <v>77</v>
      </c>
      <c r="G24" s="1"/>
      <c r="H24" s="1"/>
      <c r="I24" s="7"/>
      <c r="J24" s="1"/>
      <c r="K24" s="1"/>
      <c r="L24" s="8">
        <f>SUM(L6:L22)</f>
        <v>1294</v>
      </c>
      <c r="M24" s="8"/>
      <c r="N24" s="8">
        <f>SUM(N6:N22)</f>
        <v>43803</v>
      </c>
      <c r="O24" s="8">
        <f>SUM(O6:O22)</f>
        <v>262818</v>
      </c>
    </row>
    <row r="26" spans="1:15" x14ac:dyDescent="0.25">
      <c r="A26" s="16" t="s">
        <v>78</v>
      </c>
      <c r="B26" s="16"/>
    </row>
    <row r="37" spans="7:7" x14ac:dyDescent="0.25">
      <c r="G37" t="s">
        <v>79</v>
      </c>
    </row>
  </sheetData>
  <mergeCells count="2">
    <mergeCell ref="A1:O1"/>
    <mergeCell ref="A2:O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BOYS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2022-01-28T14:42:13Z</dcterms:created>
  <dcterms:modified xsi:type="dcterms:W3CDTF">2022-04-09T08:47:09Z</dcterms:modified>
  <cp:category/>
  <cp:contentStatus/>
</cp:coreProperties>
</file>